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3256" windowHeight="952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  <c r="E39" i="1"/>
  <c r="E35" i="1"/>
  <c r="E31" i="1"/>
  <c r="E20" i="1"/>
  <c r="E8" i="1"/>
  <c r="E55" i="1"/>
  <c r="E45" i="1"/>
  <c r="E42" i="1"/>
  <c r="E34" i="1"/>
  <c r="E30" i="1"/>
  <c r="E14" i="1"/>
  <c r="E59" i="1" l="1"/>
  <c r="E58" i="1"/>
  <c r="E29" i="1"/>
  <c r="E10" i="1" l="1"/>
  <c r="E5" i="1" l="1"/>
  <c r="E6" i="1"/>
  <c r="E7" i="1"/>
  <c r="E9" i="1"/>
  <c r="E11" i="1"/>
  <c r="E12" i="1"/>
  <c r="E13" i="1"/>
  <c r="E15" i="1"/>
  <c r="E16" i="1"/>
  <c r="E17" i="1"/>
  <c r="E18" i="1"/>
  <c r="E19" i="1"/>
  <c r="E21" i="1"/>
  <c r="E22" i="1"/>
  <c r="E23" i="1"/>
  <c r="E24" i="1"/>
  <c r="E25" i="1"/>
  <c r="E26" i="1"/>
  <c r="E27" i="1"/>
  <c r="E28" i="1"/>
  <c r="E32" i="1"/>
  <c r="E33" i="1"/>
  <c r="E36" i="1"/>
  <c r="E37" i="1"/>
  <c r="E38" i="1"/>
  <c r="E41" i="1"/>
  <c r="E46" i="1"/>
  <c r="E47" i="1"/>
  <c r="E48" i="1"/>
  <c r="E49" i="1"/>
  <c r="E51" i="1"/>
  <c r="E52" i="1"/>
  <c r="E53" i="1"/>
  <c r="E54" i="1"/>
  <c r="E56" i="1"/>
  <c r="E57" i="1"/>
  <c r="E61" i="1"/>
  <c r="E60" i="1"/>
  <c r="E62" i="1"/>
  <c r="E63" i="1"/>
  <c r="E4" i="1"/>
</calcChain>
</file>

<file path=xl/sharedStrings.xml><?xml version="1.0" encoding="utf-8"?>
<sst xmlns="http://schemas.openxmlformats.org/spreadsheetml/2006/main" count="501" uniqueCount="197">
  <si>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</si>
  <si>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</si>
  <si>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</si>
  <si>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</si>
  <si>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</si>
  <si>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</si>
  <si>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</si>
  <si>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</si>
  <si>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</si>
  <si>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</si>
  <si>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</si>
  <si>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</si>
  <si>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</si>
  <si>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</si>
  <si>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</si>
  <si>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</si>
  <si>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</si>
  <si>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</si>
  <si>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</si>
  <si>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</si>
  <si>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</si>
  <si>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</si>
  <si>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</si>
  <si>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</si>
  <si>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Veljača</t>
  </si>
  <si>
    <t>7.</t>
  </si>
  <si>
    <t>Električna energija</t>
  </si>
  <si>
    <t>Bagatelna- bez objave</t>
  </si>
  <si>
    <t>8.</t>
  </si>
  <si>
    <t>9.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</si>
  <si>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</si>
  <si>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</si>
  <si>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</si>
  <si>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</si>
  <si>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</si>
  <si>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</si>
  <si>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</si>
  <si>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</si>
  <si>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</si>
  <si>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13.</t>
  </si>
  <si>
    <t>Službena i radna odjeća i obuća</t>
  </si>
  <si>
    <t>Travanj</t>
  </si>
  <si>
    <t>Travanj-Prosinac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</si>
  <si>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</si>
  <si>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</si>
  <si>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</si>
  <si>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</si>
  <si>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</si>
  <si>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</si>
  <si>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</si>
  <si>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</si>
  <si>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</si>
  <si>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</si>
  <si>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</si>
  <si>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</si>
  <si>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Travanj- Prosinac</t>
  </si>
  <si>
    <t>20.</t>
  </si>
  <si>
    <t>21.</t>
  </si>
  <si>
    <t>Atestiranje boca  za izolacijske aparate</t>
  </si>
  <si>
    <t>22.</t>
  </si>
  <si>
    <t>Atestiranje i zanavljanje leđnih nosača za izolacijske aparate</t>
  </si>
  <si>
    <t xml:space="preserve">Ožujak </t>
  </si>
  <si>
    <t>24.</t>
  </si>
  <si>
    <t>Opskrba vodom</t>
  </si>
  <si>
    <t>25.</t>
  </si>
  <si>
    <t>Zbrinjavanje otpada</t>
  </si>
  <si>
    <t>26.</t>
  </si>
  <si>
    <t>Bagatelna-bez objave</t>
  </si>
  <si>
    <t>28.</t>
  </si>
  <si>
    <t>Sanacija kanalizacijskog kanala</t>
  </si>
  <si>
    <t>29.</t>
  </si>
  <si>
    <t>Računalne usluge</t>
  </si>
  <si>
    <t>Ugovori</t>
  </si>
  <si>
    <t>30.</t>
  </si>
  <si>
    <t>Usluge pri regist. prijevoznih sredstava</t>
  </si>
  <si>
    <t>31.</t>
  </si>
  <si>
    <t>Premije osiguranja</t>
  </si>
  <si>
    <t>32.</t>
  </si>
  <si>
    <t>Uredska oprema i namještaj</t>
  </si>
  <si>
    <t>33.</t>
  </si>
  <si>
    <t>Komunikacijsko opremanje i umrežavanje VOC-a</t>
  </si>
  <si>
    <t>34.</t>
  </si>
  <si>
    <t>Novi sustav za komunikaciju</t>
  </si>
  <si>
    <t>Kolovoz</t>
  </si>
  <si>
    <t>35.</t>
  </si>
  <si>
    <t>Radio uređaji</t>
  </si>
  <si>
    <t>Rujan</t>
  </si>
  <si>
    <t>Rujan-Prosinac</t>
  </si>
  <si>
    <t>36.</t>
  </si>
  <si>
    <t>Sustav za praćenje i navođenje</t>
  </si>
  <si>
    <t>37.</t>
  </si>
  <si>
    <t>Razna vatrogasna oprema i sredstva</t>
  </si>
  <si>
    <t>Veći broj manjih nabavki</t>
  </si>
  <si>
    <t>38.</t>
  </si>
  <si>
    <t xml:space="preserve">Vatrogasne lampe raznih namjena </t>
  </si>
  <si>
    <t>39.</t>
  </si>
  <si>
    <t>Vatrogasne cijevi</t>
  </si>
  <si>
    <t>40.</t>
  </si>
  <si>
    <t>Vatrogasno interventno odijelo</t>
  </si>
  <si>
    <t>41.</t>
  </si>
  <si>
    <t>Rujan-Listopad</t>
  </si>
  <si>
    <t>Vatrogasne zaštitne čizme za otvorene požare</t>
  </si>
  <si>
    <t>43.</t>
  </si>
  <si>
    <t>Oprema za spašavanje</t>
  </si>
  <si>
    <t>Srpanj</t>
  </si>
  <si>
    <t>Srpanj-Prosinac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</si>
  <si>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</si>
  <si>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</si>
  <si>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</si>
  <si>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</si>
  <si>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</si>
  <si>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</si>
  <si>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</si>
  <si>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47.</t>
  </si>
  <si>
    <t>Ulaganja u računalne programe</t>
  </si>
  <si>
    <t>48.</t>
  </si>
  <si>
    <t>Ugovor/Narudžbenica</t>
  </si>
  <si>
    <t>Usluge mobitela ( pretplata ) mreža</t>
  </si>
  <si>
    <t>Planirana sredstva NOVI PLAN</t>
  </si>
  <si>
    <t>Proc. Vrijednost ( bez PDV-a) NOVI PLAN</t>
  </si>
  <si>
    <t>Narudžbenica/ Ugovor</t>
  </si>
  <si>
    <t>NMV-1/17.</t>
  </si>
  <si>
    <t>Kroz cijelu  2017. godinu</t>
  </si>
  <si>
    <t>Sredstva za gašenje požara - prah</t>
  </si>
  <si>
    <t>Sredstva za gašenje požara - pjenilo</t>
  </si>
  <si>
    <t>Motorni benzin i dizel gorivo</t>
  </si>
  <si>
    <t xml:space="preserve">Kroz cijelu  2017. godinu </t>
  </si>
  <si>
    <t>NMV-2/17.</t>
  </si>
  <si>
    <t>Usluga izmjene svjetlosnih tijela u 2. garaži</t>
  </si>
  <si>
    <t>Ostale  usluge tekućeg i investicijskog održavanja</t>
  </si>
  <si>
    <t>Sistematski pregled zaposlenika</t>
  </si>
  <si>
    <t>Kolovoz- Prosinac</t>
  </si>
  <si>
    <t>Ugovor/ narudžbenica</t>
  </si>
  <si>
    <t>Zaštitne vatrogasne rukavice</t>
  </si>
  <si>
    <t>Dodatna ulaganja na prijevoznim sredstvima</t>
  </si>
  <si>
    <t xml:space="preserve">         Narudžbenica</t>
  </si>
  <si>
    <t>Ožujak – Prosinac</t>
  </si>
  <si>
    <t>Usl. godišnjeg inspekcijskog pregleda autoljestve</t>
  </si>
  <si>
    <t>Kolovoz-Prosinac</t>
  </si>
  <si>
    <t>Svibanj-Prosinac</t>
  </si>
  <si>
    <t>Rujan -Prosinac</t>
  </si>
  <si>
    <t>Komplet izolacionih aparata</t>
  </si>
  <si>
    <t>Ožujak -Lipanj</t>
  </si>
  <si>
    <t>Ostala nespomenuta zaštitna vatrogasna oprema</t>
  </si>
  <si>
    <t>Travanj-Rujan</t>
  </si>
  <si>
    <t>Veljača-Prosinac</t>
  </si>
  <si>
    <t>NMV-3/17.</t>
  </si>
  <si>
    <t>NMV-4/17.</t>
  </si>
  <si>
    <t>27.</t>
  </si>
  <si>
    <t>49.</t>
  </si>
  <si>
    <t>50.</t>
  </si>
  <si>
    <t>.</t>
  </si>
  <si>
    <t>kroz cijelu ljetnju požarnu sezonu 2017.</t>
  </si>
  <si>
    <t>Bagatelna - bez objave</t>
  </si>
  <si>
    <t>Usluga popravak ( izmjene ) pumpe na vozilu Krk 20</t>
  </si>
  <si>
    <t>Zakupnine i najamnine za građevinske objekte</t>
  </si>
  <si>
    <t>Dodatno ulaganje na građ.objektu-sanacija vodovodne i kanalizacijske mreže</t>
  </si>
  <si>
    <t>kroz cijelu 2017. godinu</t>
  </si>
  <si>
    <t>23.</t>
  </si>
  <si>
    <t>42.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</si>
  <si>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</si>
  <si>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</si>
  <si>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</si>
  <si>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</si>
  <si>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</si>
  <si>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</si>
  <si>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</si>
  <si>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</si>
  <si>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</si>
  <si>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</si>
  <si>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</si>
  <si>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 xml:space="preserve">Usluge elektronskih medija </t>
  </si>
  <si>
    <t>Obavezni zdravstveni pregled zaposlenika</t>
  </si>
  <si>
    <t xml:space="preserve">Grafičke i tiskarske usluge </t>
  </si>
  <si>
    <t>Školovanje zamjenika zapovjednika</t>
  </si>
  <si>
    <t xml:space="preserve">Ostale nespomenute usluge </t>
  </si>
  <si>
    <t>Vatrogasne interventne čizme</t>
  </si>
  <si>
    <t>Motorni benzin i dizel gorivo za dislokaciju</t>
  </si>
  <si>
    <t>Lipanj</t>
  </si>
  <si>
    <t>Ostale usluge za telekomunikaciju, poštarina</t>
  </si>
  <si>
    <t xml:space="preserve">Kroz cijelu 2017. godinu </t>
  </si>
  <si>
    <t>Listopad</t>
  </si>
  <si>
    <t>Zapovjednik</t>
  </si>
  <si>
    <t>Dinko Petrov dipl.ing.</t>
  </si>
  <si>
    <t>Literatura</t>
  </si>
  <si>
    <t>Dodatno ulaganje na građ.objektu-sanacija vodovodnog kanala</t>
  </si>
  <si>
    <t>Prosinac</t>
  </si>
  <si>
    <t>Prosinac 2017 - Veljača 2018.</t>
  </si>
  <si>
    <t>Ožujak - Prosinac</t>
  </si>
  <si>
    <t xml:space="preserve">Rujan </t>
  </si>
  <si>
    <t>Siječanj - Prosinac</t>
  </si>
  <si>
    <t>Svibanj -Prosinac</t>
  </si>
  <si>
    <t>Srpanj-Listopad</t>
  </si>
  <si>
    <t>Lipanj-Prosinac</t>
  </si>
  <si>
    <t>Travanj-Ssrpanj</t>
  </si>
  <si>
    <t>Prosinac 2017.</t>
  </si>
  <si>
    <t>Rujan - Prosinac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</si>
</sst>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 style="thin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499984740745262"/>
      </left>
      <right/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Broj: 05-01/17-03</a:t>
          </a:r>
        </a:p>
        <a:p>
          <a:r>
            <a:rPr lang="hr-H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Krk, 01.12.2017.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28. Zakona o javnoj nabavi ( NN  120/16.)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 IZMJENU PLANA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2017.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Ovim izmjenama i dopunama Plana nabave za 2017. godinu vrše se izmjene i dopune I Plana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nabave za 2017. godinu broj:05-01/17-02 od 05.05.2017. godine. </a:t>
          </a:r>
          <a:endParaRPr lang="hr-HR">
            <a:effectLst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Članak 2.</a:t>
          </a:r>
          <a:endParaRPr lang="hr-HR">
            <a:effectLst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Kao sastavni dio ovog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članka prikazane su nabave roba, radova i usluga bagatelne vrijednosti, koje se ovim izmjenama i dopunama Plana nabave za 2017. godinu mijenjaju se i glase: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857250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workbookViewId="0">
      <selection activeCell="G41" sqref="G41"/>
    </sheetView>
  </sheetViews>
  <sheetFormatPr defaultColWidth="9.109375" defaultRowHeight="13.8" x14ac:dyDescent="0.3"/>
  <cols>
    <col min="1" max="1" width="5.44140625" style="1" customWidth="1"/>
    <col min="2" max="3" width="14.332031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2.6640625" style="1" customWidth="1"/>
    <col min="8" max="10" width="14.33203125" style="1" customWidth="1"/>
    <col min="11" max="11" width="9.109375" style="1"/>
    <col min="12" max="12" width="12.33203125" style="1" customWidth="1"/>
    <col min="13" max="16384" width="9.109375" style="1"/>
  </cols>
  <sheetData>
    <row r="1" spans="1:10" ht="409.2" customHeight="1" x14ac:dyDescent="0.3"/>
    <row r="2" spans="1:10" ht="54.6" customHeight="1" thickBot="1" x14ac:dyDescent="0.35"/>
    <row r="3" spans="1:10" ht="52.8" x14ac:dyDescent="0.3">
      <c r="A3" s="4" t="s">
        <v>0</v>
      </c>
      <c r="B3" s="6" t="s">
        <v>1</v>
      </c>
      <c r="C3" s="7" t="s">
        <v>2</v>
      </c>
      <c r="D3" s="8" t="s">
        <v>118</v>
      </c>
      <c r="E3" s="8" t="s">
        <v>119</v>
      </c>
      <c r="F3" s="6" t="s">
        <v>3</v>
      </c>
      <c r="G3" s="6" t="s">
        <v>4</v>
      </c>
      <c r="H3" s="6" t="s">
        <v>5</v>
      </c>
      <c r="I3" s="6" t="s">
        <v>6</v>
      </c>
      <c r="J3" s="9" t="s">
        <v>7</v>
      </c>
    </row>
    <row r="4" spans="1:10" s="14" customFormat="1" ht="37.950000000000003" customHeight="1" x14ac:dyDescent="0.3">
      <c r="A4" s="15" t="s">
        <v>8</v>
      </c>
      <c r="B4" s="11" t="s">
        <v>9</v>
      </c>
      <c r="C4" s="11" t="s">
        <v>10</v>
      </c>
      <c r="D4" s="16">
        <v>15500</v>
      </c>
      <c r="E4" s="16">
        <f>D4-(D4*25/125)</f>
        <v>12400</v>
      </c>
      <c r="F4" s="11" t="s">
        <v>9</v>
      </c>
      <c r="G4" s="11" t="s">
        <v>11</v>
      </c>
      <c r="H4" s="11" t="s">
        <v>12</v>
      </c>
      <c r="I4" s="11" t="s">
        <v>122</v>
      </c>
      <c r="J4" s="11" t="s">
        <v>13</v>
      </c>
    </row>
    <row r="5" spans="1:10" s="14" customFormat="1" ht="41.4" customHeight="1" x14ac:dyDescent="0.3">
      <c r="A5" s="12" t="s">
        <v>14</v>
      </c>
      <c r="B5" s="10" t="s">
        <v>9</v>
      </c>
      <c r="C5" s="10" t="s">
        <v>15</v>
      </c>
      <c r="D5" s="13">
        <v>4000</v>
      </c>
      <c r="E5" s="13">
        <f t="shared" ref="E5:E63" si="0">D5-(D5*25/125)</f>
        <v>3200</v>
      </c>
      <c r="F5" s="10" t="s">
        <v>9</v>
      </c>
      <c r="G5" s="10" t="s">
        <v>16</v>
      </c>
      <c r="H5" s="10" t="s">
        <v>12</v>
      </c>
      <c r="I5" s="10" t="s">
        <v>122</v>
      </c>
      <c r="J5" s="10" t="s">
        <v>13</v>
      </c>
    </row>
    <row r="6" spans="1:10" s="14" customFormat="1" ht="30" customHeight="1" x14ac:dyDescent="0.3">
      <c r="A6" s="12" t="s">
        <v>17</v>
      </c>
      <c r="B6" s="10" t="s">
        <v>9</v>
      </c>
      <c r="C6" s="10" t="s">
        <v>18</v>
      </c>
      <c r="D6" s="13">
        <v>7500</v>
      </c>
      <c r="E6" s="13">
        <f t="shared" si="0"/>
        <v>6000</v>
      </c>
      <c r="F6" s="10" t="s">
        <v>9</v>
      </c>
      <c r="G6" s="10" t="s">
        <v>16</v>
      </c>
      <c r="H6" s="10" t="s">
        <v>12</v>
      </c>
      <c r="I6" s="10" t="s">
        <v>122</v>
      </c>
      <c r="J6" s="10" t="s">
        <v>13</v>
      </c>
    </row>
    <row r="7" spans="1:10" s="14" customFormat="1" ht="50.25" customHeight="1" x14ac:dyDescent="0.3">
      <c r="A7" s="12" t="s">
        <v>19</v>
      </c>
      <c r="B7" s="10" t="s">
        <v>9</v>
      </c>
      <c r="C7" s="10" t="s">
        <v>20</v>
      </c>
      <c r="D7" s="13">
        <v>7000</v>
      </c>
      <c r="E7" s="13">
        <f t="shared" si="0"/>
        <v>5600</v>
      </c>
      <c r="F7" s="10" t="s">
        <v>9</v>
      </c>
      <c r="G7" s="10" t="s">
        <v>11</v>
      </c>
      <c r="H7" s="10" t="s">
        <v>12</v>
      </c>
      <c r="I7" s="10" t="s">
        <v>122</v>
      </c>
      <c r="J7" s="10" t="s">
        <v>13</v>
      </c>
    </row>
    <row r="8" spans="1:10" s="14" customFormat="1" ht="50.25" customHeight="1" x14ac:dyDescent="0.3">
      <c r="A8" s="15" t="s">
        <v>21</v>
      </c>
      <c r="B8" s="11"/>
      <c r="C8" s="11" t="s">
        <v>184</v>
      </c>
      <c r="D8" s="16">
        <v>5000</v>
      </c>
      <c r="E8" s="16">
        <f t="shared" si="0"/>
        <v>4000</v>
      </c>
      <c r="F8" s="10" t="s">
        <v>9</v>
      </c>
      <c r="G8" s="11" t="s">
        <v>11</v>
      </c>
      <c r="H8" s="11" t="s">
        <v>38</v>
      </c>
      <c r="I8" s="11" t="s">
        <v>157</v>
      </c>
      <c r="J8" s="11" t="s">
        <v>13</v>
      </c>
    </row>
    <row r="9" spans="1:10" s="14" customFormat="1" ht="24.75" customHeight="1" x14ac:dyDescent="0.3">
      <c r="A9" s="12" t="s">
        <v>23</v>
      </c>
      <c r="B9" s="10" t="s">
        <v>9</v>
      </c>
      <c r="C9" s="10" t="s">
        <v>22</v>
      </c>
      <c r="D9" s="13">
        <v>7000</v>
      </c>
      <c r="E9" s="13">
        <f t="shared" si="0"/>
        <v>5600</v>
      </c>
      <c r="F9" s="10" t="s">
        <v>9</v>
      </c>
      <c r="G9" s="10" t="s">
        <v>16</v>
      </c>
      <c r="H9" s="10" t="s">
        <v>12</v>
      </c>
      <c r="I9" s="10" t="s">
        <v>122</v>
      </c>
      <c r="J9" s="10" t="s">
        <v>13</v>
      </c>
    </row>
    <row r="10" spans="1:10" s="17" customFormat="1" ht="40.950000000000003" customHeight="1" x14ac:dyDescent="0.3">
      <c r="A10" s="15" t="s">
        <v>25</v>
      </c>
      <c r="B10" s="11" t="s">
        <v>9</v>
      </c>
      <c r="C10" s="11" t="s">
        <v>123</v>
      </c>
      <c r="D10" s="16">
        <v>1000</v>
      </c>
      <c r="E10" s="16">
        <f t="shared" si="0"/>
        <v>800</v>
      </c>
      <c r="F10" s="10" t="s">
        <v>9</v>
      </c>
      <c r="G10" s="11" t="s">
        <v>11</v>
      </c>
      <c r="H10" s="11" t="s">
        <v>34</v>
      </c>
      <c r="I10" s="11" t="s">
        <v>188</v>
      </c>
      <c r="J10" s="11" t="s">
        <v>13</v>
      </c>
    </row>
    <row r="11" spans="1:10" s="14" customFormat="1" ht="39.6" customHeight="1" x14ac:dyDescent="0.3">
      <c r="A11" s="12" t="s">
        <v>28</v>
      </c>
      <c r="B11" s="10" t="s">
        <v>9</v>
      </c>
      <c r="C11" s="10" t="s">
        <v>124</v>
      </c>
      <c r="D11" s="13">
        <v>17000</v>
      </c>
      <c r="E11" s="13">
        <f t="shared" si="0"/>
        <v>13600</v>
      </c>
      <c r="F11" s="10" t="s">
        <v>9</v>
      </c>
      <c r="G11" s="10" t="s">
        <v>11</v>
      </c>
      <c r="H11" s="10" t="s">
        <v>108</v>
      </c>
      <c r="I11" s="10" t="s">
        <v>108</v>
      </c>
      <c r="J11" s="10" t="s">
        <v>13</v>
      </c>
    </row>
    <row r="12" spans="1:10" s="17" customFormat="1" ht="30.6" customHeight="1" x14ac:dyDescent="0.3">
      <c r="A12" s="15" t="s">
        <v>29</v>
      </c>
      <c r="B12" s="11" t="s">
        <v>9</v>
      </c>
      <c r="C12" s="11" t="s">
        <v>26</v>
      </c>
      <c r="D12" s="16">
        <v>18000</v>
      </c>
      <c r="E12" s="16">
        <f t="shared" si="0"/>
        <v>14400</v>
      </c>
      <c r="F12" s="11" t="s">
        <v>9</v>
      </c>
      <c r="G12" s="11" t="s">
        <v>16</v>
      </c>
      <c r="H12" s="11" t="s">
        <v>12</v>
      </c>
      <c r="I12" s="11" t="s">
        <v>122</v>
      </c>
      <c r="J12" s="11" t="s">
        <v>27</v>
      </c>
    </row>
    <row r="13" spans="1:10" s="17" customFormat="1" ht="30.6" customHeight="1" x14ac:dyDescent="0.3">
      <c r="A13" s="19" t="s">
        <v>30</v>
      </c>
      <c r="B13" s="11" t="s">
        <v>9</v>
      </c>
      <c r="C13" s="11" t="s">
        <v>125</v>
      </c>
      <c r="D13" s="16">
        <v>87000</v>
      </c>
      <c r="E13" s="16">
        <f t="shared" si="0"/>
        <v>69600</v>
      </c>
      <c r="F13" s="11" t="s">
        <v>9</v>
      </c>
      <c r="G13" s="11" t="s">
        <v>9</v>
      </c>
      <c r="H13" s="11" t="s">
        <v>12</v>
      </c>
      <c r="I13" s="11" t="s">
        <v>126</v>
      </c>
      <c r="J13" s="11" t="s">
        <v>27</v>
      </c>
    </row>
    <row r="14" spans="1:10" s="17" customFormat="1" ht="41.4" customHeight="1" x14ac:dyDescent="0.3">
      <c r="A14" s="19" t="s">
        <v>32</v>
      </c>
      <c r="B14" s="11"/>
      <c r="C14" s="11" t="s">
        <v>177</v>
      </c>
      <c r="D14" s="16">
        <v>13350</v>
      </c>
      <c r="E14" s="16">
        <f t="shared" si="0"/>
        <v>10680</v>
      </c>
      <c r="F14" s="11" t="s">
        <v>9</v>
      </c>
      <c r="G14" s="11" t="s">
        <v>16</v>
      </c>
      <c r="H14" s="11" t="s">
        <v>178</v>
      </c>
      <c r="I14" s="11" t="s">
        <v>152</v>
      </c>
      <c r="J14" s="11" t="s">
        <v>153</v>
      </c>
    </row>
    <row r="15" spans="1:10" s="17" customFormat="1" ht="60" x14ac:dyDescent="0.3">
      <c r="A15" s="15" t="s">
        <v>36</v>
      </c>
      <c r="B15" s="11" t="s">
        <v>9</v>
      </c>
      <c r="C15" s="11" t="s">
        <v>31</v>
      </c>
      <c r="D15" s="16">
        <v>36000</v>
      </c>
      <c r="E15" s="16">
        <f t="shared" si="0"/>
        <v>28800</v>
      </c>
      <c r="F15" s="11" t="s">
        <v>9</v>
      </c>
      <c r="G15" s="11" t="s">
        <v>11</v>
      </c>
      <c r="H15" s="11" t="s">
        <v>12</v>
      </c>
      <c r="I15" s="11" t="s">
        <v>122</v>
      </c>
      <c r="J15" s="11" t="s">
        <v>13</v>
      </c>
    </row>
    <row r="16" spans="1:10" s="17" customFormat="1" ht="24" x14ac:dyDescent="0.3">
      <c r="A16" s="15" t="s">
        <v>39</v>
      </c>
      <c r="B16" s="11" t="s">
        <v>9</v>
      </c>
      <c r="C16" s="11" t="s">
        <v>33</v>
      </c>
      <c r="D16" s="16">
        <v>1000</v>
      </c>
      <c r="E16" s="16">
        <f t="shared" si="0"/>
        <v>800</v>
      </c>
      <c r="F16" s="11" t="s">
        <v>9</v>
      </c>
      <c r="G16" s="11" t="s">
        <v>11</v>
      </c>
      <c r="H16" s="11" t="s">
        <v>34</v>
      </c>
      <c r="I16" s="11" t="s">
        <v>35</v>
      </c>
      <c r="J16" s="11" t="s">
        <v>13</v>
      </c>
    </row>
    <row r="17" spans="1:12" s="20" customFormat="1" ht="35.4" customHeight="1" x14ac:dyDescent="0.3">
      <c r="A17" s="19" t="s">
        <v>43</v>
      </c>
      <c r="B17" s="11" t="s">
        <v>9</v>
      </c>
      <c r="C17" s="11" t="s">
        <v>37</v>
      </c>
      <c r="D17" s="16">
        <v>41500</v>
      </c>
      <c r="E17" s="16">
        <f t="shared" si="0"/>
        <v>33200</v>
      </c>
      <c r="F17" s="11" t="s">
        <v>9</v>
      </c>
      <c r="G17" s="33" t="s">
        <v>135</v>
      </c>
      <c r="H17" s="11" t="s">
        <v>34</v>
      </c>
      <c r="I17" s="11" t="s">
        <v>136</v>
      </c>
      <c r="J17" s="11" t="s">
        <v>13</v>
      </c>
    </row>
    <row r="18" spans="1:12" s="17" customFormat="1" ht="51.75" customHeight="1" x14ac:dyDescent="0.3">
      <c r="A18" s="15" t="s">
        <v>46</v>
      </c>
      <c r="B18" s="11" t="s">
        <v>9</v>
      </c>
      <c r="C18" s="11" t="s">
        <v>40</v>
      </c>
      <c r="D18" s="16">
        <v>35400</v>
      </c>
      <c r="E18" s="16">
        <f t="shared" si="0"/>
        <v>28320</v>
      </c>
      <c r="F18" s="11" t="s">
        <v>9</v>
      </c>
      <c r="G18" s="11" t="s">
        <v>11</v>
      </c>
      <c r="H18" s="11" t="s">
        <v>41</v>
      </c>
      <c r="I18" s="11" t="s">
        <v>42</v>
      </c>
      <c r="J18" s="11" t="s">
        <v>13</v>
      </c>
    </row>
    <row r="19" spans="1:12" s="17" customFormat="1" ht="28.95" customHeight="1" x14ac:dyDescent="0.3">
      <c r="A19" s="15" t="s">
        <v>47</v>
      </c>
      <c r="B19" s="11" t="s">
        <v>9</v>
      </c>
      <c r="C19" s="11" t="s">
        <v>44</v>
      </c>
      <c r="D19" s="16">
        <v>13000</v>
      </c>
      <c r="E19" s="16">
        <f t="shared" si="0"/>
        <v>10400</v>
      </c>
      <c r="F19" s="11" t="s">
        <v>9</v>
      </c>
      <c r="G19" s="11" t="s">
        <v>16</v>
      </c>
      <c r="H19" s="11" t="s">
        <v>12</v>
      </c>
      <c r="I19" s="11" t="s">
        <v>45</v>
      </c>
      <c r="J19" s="11" t="s">
        <v>13</v>
      </c>
    </row>
    <row r="20" spans="1:12" s="17" customFormat="1" ht="39.6" customHeight="1" x14ac:dyDescent="0.3">
      <c r="A20" s="15" t="s">
        <v>49</v>
      </c>
      <c r="B20" s="11"/>
      <c r="C20" s="11" t="s">
        <v>179</v>
      </c>
      <c r="D20" s="16">
        <v>2000</v>
      </c>
      <c r="E20" s="16">
        <f t="shared" si="0"/>
        <v>1600</v>
      </c>
      <c r="F20" s="11" t="s">
        <v>9</v>
      </c>
      <c r="G20" s="11" t="s">
        <v>9</v>
      </c>
      <c r="H20" s="11" t="s">
        <v>38</v>
      </c>
      <c r="I20" s="11" t="s">
        <v>180</v>
      </c>
      <c r="J20" s="11" t="s">
        <v>13</v>
      </c>
    </row>
    <row r="21" spans="1:12" s="17" customFormat="1" ht="32.4" customHeight="1" x14ac:dyDescent="0.3">
      <c r="A21" s="15" t="s">
        <v>52</v>
      </c>
      <c r="B21" s="11" t="s">
        <v>9</v>
      </c>
      <c r="C21" s="11" t="s">
        <v>117</v>
      </c>
      <c r="D21" s="16">
        <v>5500</v>
      </c>
      <c r="E21" s="16">
        <f t="shared" si="0"/>
        <v>4400</v>
      </c>
      <c r="F21" s="11" t="s">
        <v>9</v>
      </c>
      <c r="G21" s="11" t="s">
        <v>16</v>
      </c>
      <c r="H21" s="11" t="s">
        <v>12</v>
      </c>
      <c r="I21" s="11" t="s">
        <v>45</v>
      </c>
      <c r="J21" s="11" t="s">
        <v>13</v>
      </c>
    </row>
    <row r="22" spans="1:12" s="17" customFormat="1" ht="60" x14ac:dyDescent="0.3">
      <c r="A22" s="15" t="s">
        <v>54</v>
      </c>
      <c r="B22" s="11" t="s">
        <v>9</v>
      </c>
      <c r="C22" s="11" t="s">
        <v>48</v>
      </c>
      <c r="D22" s="16">
        <v>4000</v>
      </c>
      <c r="E22" s="16">
        <f t="shared" si="0"/>
        <v>3200</v>
      </c>
      <c r="F22" s="11" t="s">
        <v>9</v>
      </c>
      <c r="G22" s="11" t="s">
        <v>11</v>
      </c>
      <c r="H22" s="11" t="s">
        <v>83</v>
      </c>
      <c r="I22" s="11" t="s">
        <v>138</v>
      </c>
      <c r="J22" s="11" t="s">
        <v>13</v>
      </c>
    </row>
    <row r="23" spans="1:12" s="17" customFormat="1" ht="60" x14ac:dyDescent="0.3">
      <c r="A23" s="15" t="s">
        <v>56</v>
      </c>
      <c r="B23" s="11" t="s">
        <v>9</v>
      </c>
      <c r="C23" s="11" t="s">
        <v>50</v>
      </c>
      <c r="D23" s="16">
        <v>30000</v>
      </c>
      <c r="E23" s="16">
        <f t="shared" si="0"/>
        <v>24000</v>
      </c>
      <c r="F23" s="11" t="s">
        <v>9</v>
      </c>
      <c r="G23" s="11" t="s">
        <v>11</v>
      </c>
      <c r="H23" s="11" t="s">
        <v>38</v>
      </c>
      <c r="I23" s="11" t="s">
        <v>122</v>
      </c>
      <c r="J23" s="11" t="s">
        <v>13</v>
      </c>
    </row>
    <row r="24" spans="1:12" s="17" customFormat="1" ht="60" x14ac:dyDescent="0.3">
      <c r="A24" s="15" t="s">
        <v>57</v>
      </c>
      <c r="B24" s="11" t="s">
        <v>9</v>
      </c>
      <c r="C24" s="11" t="s">
        <v>53</v>
      </c>
      <c r="D24" s="16">
        <v>178000</v>
      </c>
      <c r="E24" s="16">
        <f t="shared" si="0"/>
        <v>142400</v>
      </c>
      <c r="F24" s="11" t="s">
        <v>9</v>
      </c>
      <c r="G24" s="11" t="s">
        <v>11</v>
      </c>
      <c r="H24" s="11" t="s">
        <v>38</v>
      </c>
      <c r="I24" s="11" t="s">
        <v>122</v>
      </c>
      <c r="J24" s="11" t="s">
        <v>13</v>
      </c>
    </row>
    <row r="25" spans="1:12" s="14" customFormat="1" ht="45.6" x14ac:dyDescent="0.3">
      <c r="A25" s="12" t="s">
        <v>59</v>
      </c>
      <c r="B25" s="10" t="s">
        <v>9</v>
      </c>
      <c r="C25" s="10" t="s">
        <v>129</v>
      </c>
      <c r="D25" s="13">
        <v>10000</v>
      </c>
      <c r="E25" s="13">
        <f t="shared" si="0"/>
        <v>8000</v>
      </c>
      <c r="F25" s="10" t="s">
        <v>9</v>
      </c>
      <c r="G25" s="10" t="s">
        <v>11</v>
      </c>
      <c r="H25" s="10" t="s">
        <v>41</v>
      </c>
      <c r="I25" s="10" t="s">
        <v>55</v>
      </c>
      <c r="J25" s="10" t="s">
        <v>13</v>
      </c>
      <c r="L25" s="36"/>
    </row>
    <row r="26" spans="1:12" s="35" customFormat="1" ht="43.95" customHeight="1" x14ac:dyDescent="0.3">
      <c r="A26" s="18" t="s">
        <v>158</v>
      </c>
      <c r="B26" s="10" t="s">
        <v>9</v>
      </c>
      <c r="C26" s="10" t="s">
        <v>128</v>
      </c>
      <c r="D26" s="13">
        <v>0</v>
      </c>
      <c r="E26" s="13">
        <f t="shared" si="0"/>
        <v>0</v>
      </c>
      <c r="F26" s="10" t="s">
        <v>9</v>
      </c>
      <c r="G26" s="10" t="s">
        <v>16</v>
      </c>
      <c r="H26" s="10" t="s">
        <v>9</v>
      </c>
      <c r="I26" s="10" t="s">
        <v>9</v>
      </c>
      <c r="J26" s="10" t="s">
        <v>9</v>
      </c>
    </row>
    <row r="27" spans="1:12" s="17" customFormat="1" ht="42" customHeight="1" x14ac:dyDescent="0.3">
      <c r="A27" s="15" t="s">
        <v>62</v>
      </c>
      <c r="B27" s="11" t="s">
        <v>9</v>
      </c>
      <c r="C27" s="11" t="s">
        <v>58</v>
      </c>
      <c r="D27" s="16">
        <v>2350</v>
      </c>
      <c r="E27" s="16">
        <f t="shared" si="0"/>
        <v>1880</v>
      </c>
      <c r="F27" s="11" t="s">
        <v>9</v>
      </c>
      <c r="G27" s="11" t="s">
        <v>132</v>
      </c>
      <c r="H27" s="11" t="s">
        <v>34</v>
      </c>
      <c r="I27" s="11" t="s">
        <v>34</v>
      </c>
      <c r="J27" s="11" t="s">
        <v>13</v>
      </c>
    </row>
    <row r="28" spans="1:12" s="17" customFormat="1" ht="60" x14ac:dyDescent="0.3">
      <c r="A28" s="15" t="s">
        <v>64</v>
      </c>
      <c r="B28" s="11" t="s">
        <v>9</v>
      </c>
      <c r="C28" s="11" t="s">
        <v>60</v>
      </c>
      <c r="D28" s="16">
        <v>0</v>
      </c>
      <c r="E28" s="16">
        <f t="shared" si="0"/>
        <v>0</v>
      </c>
      <c r="F28" s="11" t="s">
        <v>9</v>
      </c>
      <c r="G28" s="11" t="s">
        <v>11</v>
      </c>
      <c r="H28" s="11" t="s">
        <v>9</v>
      </c>
      <c r="I28" s="11" t="s">
        <v>9</v>
      </c>
      <c r="J28" s="11" t="s">
        <v>9</v>
      </c>
    </row>
    <row r="29" spans="1:12" s="17" customFormat="1" ht="69" customHeight="1" x14ac:dyDescent="0.3">
      <c r="A29" s="15" t="s">
        <v>66</v>
      </c>
      <c r="B29" s="11" t="s">
        <v>127</v>
      </c>
      <c r="C29" s="11" t="s">
        <v>137</v>
      </c>
      <c r="D29" s="16">
        <v>27400</v>
      </c>
      <c r="E29" s="16">
        <f t="shared" si="0"/>
        <v>21920</v>
      </c>
      <c r="F29" s="11" t="s">
        <v>9</v>
      </c>
      <c r="G29" s="11" t="s">
        <v>16</v>
      </c>
      <c r="H29" s="11" t="s">
        <v>108</v>
      </c>
      <c r="I29" s="11" t="s">
        <v>108</v>
      </c>
      <c r="J29" s="11" t="s">
        <v>13</v>
      </c>
    </row>
    <row r="30" spans="1:12" s="17" customFormat="1" ht="69" customHeight="1" x14ac:dyDescent="0.3">
      <c r="A30" s="15" t="s">
        <v>148</v>
      </c>
      <c r="B30" s="11" t="s">
        <v>146</v>
      </c>
      <c r="C30" s="11" t="s">
        <v>154</v>
      </c>
      <c r="D30" s="16">
        <v>63500</v>
      </c>
      <c r="E30" s="16">
        <f t="shared" si="0"/>
        <v>50800</v>
      </c>
      <c r="F30" s="11" t="s">
        <v>9</v>
      </c>
      <c r="G30" s="11" t="s">
        <v>16</v>
      </c>
      <c r="H30" s="11" t="s">
        <v>181</v>
      </c>
      <c r="I30" s="11" t="s">
        <v>187</v>
      </c>
      <c r="J30" s="11" t="s">
        <v>13</v>
      </c>
    </row>
    <row r="31" spans="1:12" s="14" customFormat="1" ht="69" customHeight="1" x14ac:dyDescent="0.3">
      <c r="A31" s="12" t="s">
        <v>68</v>
      </c>
      <c r="B31" s="10" t="s">
        <v>9</v>
      </c>
      <c r="C31" s="10" t="s">
        <v>171</v>
      </c>
      <c r="D31" s="13">
        <v>4800</v>
      </c>
      <c r="E31" s="13">
        <f t="shared" si="0"/>
        <v>3840</v>
      </c>
      <c r="F31" s="10" t="s">
        <v>9</v>
      </c>
      <c r="G31" s="10" t="s">
        <v>16</v>
      </c>
      <c r="H31" s="10" t="s">
        <v>38</v>
      </c>
      <c r="I31" s="10" t="s">
        <v>122</v>
      </c>
      <c r="J31" s="10" t="s">
        <v>13</v>
      </c>
    </row>
    <row r="32" spans="1:12" s="17" customFormat="1" ht="24" x14ac:dyDescent="0.3">
      <c r="A32" s="15" t="s">
        <v>70</v>
      </c>
      <c r="B32" s="11" t="s">
        <v>9</v>
      </c>
      <c r="C32" s="11" t="s">
        <v>63</v>
      </c>
      <c r="D32" s="16">
        <v>23000</v>
      </c>
      <c r="E32" s="16">
        <f t="shared" si="0"/>
        <v>18400</v>
      </c>
      <c r="F32" s="11" t="s">
        <v>9</v>
      </c>
      <c r="G32" s="11" t="s">
        <v>9</v>
      </c>
      <c r="H32" s="11" t="s">
        <v>12</v>
      </c>
      <c r="I32" s="11" t="s">
        <v>122</v>
      </c>
      <c r="J32" s="11" t="s">
        <v>13</v>
      </c>
    </row>
    <row r="33" spans="1:12" s="17" customFormat="1" ht="24" x14ac:dyDescent="0.3">
      <c r="A33" s="15" t="s">
        <v>73</v>
      </c>
      <c r="B33" s="11" t="s">
        <v>9</v>
      </c>
      <c r="C33" s="11" t="s">
        <v>65</v>
      </c>
      <c r="D33" s="16">
        <v>37000</v>
      </c>
      <c r="E33" s="16">
        <f t="shared" si="0"/>
        <v>29600</v>
      </c>
      <c r="F33" s="11" t="s">
        <v>9</v>
      </c>
      <c r="G33" s="11" t="s">
        <v>9</v>
      </c>
      <c r="H33" s="11" t="s">
        <v>12</v>
      </c>
      <c r="I33" s="11" t="s">
        <v>122</v>
      </c>
      <c r="J33" s="11" t="s">
        <v>13</v>
      </c>
    </row>
    <row r="34" spans="1:12" s="17" customFormat="1" ht="48" x14ac:dyDescent="0.3">
      <c r="A34" s="15" t="s">
        <v>75</v>
      </c>
      <c r="B34" s="11" t="s">
        <v>9</v>
      </c>
      <c r="C34" s="11" t="s">
        <v>155</v>
      </c>
      <c r="D34" s="16">
        <v>30000</v>
      </c>
      <c r="E34" s="16">
        <f t="shared" si="0"/>
        <v>24000</v>
      </c>
      <c r="F34" s="11" t="s">
        <v>9</v>
      </c>
      <c r="G34" s="11" t="s">
        <v>9</v>
      </c>
      <c r="H34" s="11" t="s">
        <v>189</v>
      </c>
      <c r="I34" s="11" t="s">
        <v>87</v>
      </c>
      <c r="J34" s="11" t="s">
        <v>9</v>
      </c>
    </row>
    <row r="35" spans="1:12" s="17" customFormat="1" ht="48" x14ac:dyDescent="0.3">
      <c r="A35" s="15" t="s">
        <v>77</v>
      </c>
      <c r="B35" s="11"/>
      <c r="C35" s="11" t="s">
        <v>172</v>
      </c>
      <c r="D35" s="16">
        <v>1500</v>
      </c>
      <c r="E35" s="16">
        <f t="shared" si="0"/>
        <v>1200</v>
      </c>
      <c r="F35" s="11" t="s">
        <v>9</v>
      </c>
      <c r="G35" s="11" t="s">
        <v>11</v>
      </c>
      <c r="H35" s="11" t="s">
        <v>38</v>
      </c>
      <c r="I35" s="11" t="s">
        <v>190</v>
      </c>
      <c r="J35" s="11" t="s">
        <v>13</v>
      </c>
    </row>
    <row r="36" spans="1:12" s="17" customFormat="1" ht="36" x14ac:dyDescent="0.3">
      <c r="A36" s="15" t="s">
        <v>79</v>
      </c>
      <c r="B36" s="11" t="s">
        <v>9</v>
      </c>
      <c r="C36" s="11" t="s">
        <v>130</v>
      </c>
      <c r="D36" s="16">
        <v>29000</v>
      </c>
      <c r="E36" s="16">
        <f t="shared" si="0"/>
        <v>23200</v>
      </c>
      <c r="F36" s="11" t="s">
        <v>9</v>
      </c>
      <c r="G36" s="11" t="s">
        <v>16</v>
      </c>
      <c r="H36" s="11" t="s">
        <v>108</v>
      </c>
      <c r="I36" s="11" t="s">
        <v>191</v>
      </c>
      <c r="J36" s="11" t="s">
        <v>13</v>
      </c>
    </row>
    <row r="37" spans="1:12" s="14" customFormat="1" ht="22.8" x14ac:dyDescent="0.3">
      <c r="A37" s="12" t="s">
        <v>81</v>
      </c>
      <c r="B37" s="10" t="s">
        <v>9</v>
      </c>
      <c r="C37" s="10" t="s">
        <v>71</v>
      </c>
      <c r="D37" s="13">
        <v>25000</v>
      </c>
      <c r="E37" s="13">
        <f t="shared" si="0"/>
        <v>20000</v>
      </c>
      <c r="F37" s="10" t="s">
        <v>9</v>
      </c>
      <c r="G37" s="10" t="s">
        <v>72</v>
      </c>
      <c r="H37" s="10" t="s">
        <v>38</v>
      </c>
      <c r="I37" s="10" t="s">
        <v>122</v>
      </c>
      <c r="J37" s="10" t="s">
        <v>13</v>
      </c>
    </row>
    <row r="38" spans="1:12" s="14" customFormat="1" ht="37.5" customHeight="1" x14ac:dyDescent="0.3">
      <c r="A38" s="12" t="s">
        <v>84</v>
      </c>
      <c r="B38" s="10" t="s">
        <v>9</v>
      </c>
      <c r="C38" s="10" t="s">
        <v>74</v>
      </c>
      <c r="D38" s="13">
        <v>16400</v>
      </c>
      <c r="E38" s="13">
        <f t="shared" si="0"/>
        <v>13120</v>
      </c>
      <c r="F38" s="10" t="s">
        <v>9</v>
      </c>
      <c r="G38" s="10" t="s">
        <v>11</v>
      </c>
      <c r="H38" s="10" t="s">
        <v>38</v>
      </c>
      <c r="I38" s="10" t="s">
        <v>122</v>
      </c>
      <c r="J38" s="10" t="s">
        <v>13</v>
      </c>
    </row>
    <row r="39" spans="1:12" s="17" customFormat="1" ht="37.5" customHeight="1" x14ac:dyDescent="0.3">
      <c r="A39" s="15" t="s">
        <v>88</v>
      </c>
      <c r="B39" s="11" t="s">
        <v>9</v>
      </c>
      <c r="C39" s="11" t="s">
        <v>173</v>
      </c>
      <c r="D39" s="16">
        <v>2000</v>
      </c>
      <c r="E39" s="16">
        <f t="shared" si="0"/>
        <v>1600</v>
      </c>
      <c r="F39" s="11" t="s">
        <v>9</v>
      </c>
      <c r="G39" s="11" t="s">
        <v>11</v>
      </c>
      <c r="H39" s="11" t="s">
        <v>38</v>
      </c>
      <c r="I39" s="11" t="s">
        <v>122</v>
      </c>
      <c r="J39" s="11" t="s">
        <v>13</v>
      </c>
    </row>
    <row r="40" spans="1:12" s="17" customFormat="1" ht="37.5" customHeight="1" x14ac:dyDescent="0.3">
      <c r="A40" s="15" t="s">
        <v>90</v>
      </c>
      <c r="B40" s="11" t="s">
        <v>9</v>
      </c>
      <c r="C40" s="11" t="s">
        <v>175</v>
      </c>
      <c r="D40" s="16">
        <v>6000</v>
      </c>
      <c r="E40" s="16">
        <f t="shared" si="0"/>
        <v>4800</v>
      </c>
      <c r="F40" s="11" t="s">
        <v>9</v>
      </c>
      <c r="G40" s="11" t="s">
        <v>11</v>
      </c>
      <c r="H40" s="11" t="s">
        <v>38</v>
      </c>
      <c r="I40" s="11" t="s">
        <v>122</v>
      </c>
      <c r="J40" s="11" t="s">
        <v>13</v>
      </c>
    </row>
    <row r="41" spans="1:12" s="17" customFormat="1" ht="24" x14ac:dyDescent="0.3">
      <c r="A41" s="15" t="s">
        <v>93</v>
      </c>
      <c r="B41" s="11" t="s">
        <v>121</v>
      </c>
      <c r="C41" s="11" t="s">
        <v>76</v>
      </c>
      <c r="D41" s="16">
        <v>42550</v>
      </c>
      <c r="E41" s="16">
        <f t="shared" si="0"/>
        <v>34040</v>
      </c>
      <c r="F41" s="11" t="s">
        <v>9</v>
      </c>
      <c r="G41" s="11" t="s">
        <v>116</v>
      </c>
      <c r="H41" s="11" t="s">
        <v>38</v>
      </c>
      <c r="I41" s="11" t="s">
        <v>122</v>
      </c>
      <c r="J41" s="11" t="s">
        <v>67</v>
      </c>
    </row>
    <row r="42" spans="1:12" s="17" customFormat="1" ht="36" x14ac:dyDescent="0.3">
      <c r="A42" s="15" t="s">
        <v>95</v>
      </c>
      <c r="B42" s="11" t="s">
        <v>9</v>
      </c>
      <c r="C42" s="11" t="s">
        <v>174</v>
      </c>
      <c r="D42" s="16">
        <v>12000</v>
      </c>
      <c r="E42" s="16">
        <f t="shared" si="0"/>
        <v>9600</v>
      </c>
      <c r="F42" s="11" t="s">
        <v>9</v>
      </c>
      <c r="G42" s="11" t="s">
        <v>16</v>
      </c>
      <c r="H42" s="11" t="s">
        <v>86</v>
      </c>
      <c r="I42" s="11" t="s">
        <v>140</v>
      </c>
      <c r="J42" s="11" t="s">
        <v>67</v>
      </c>
    </row>
    <row r="43" spans="1:12" s="17" customFormat="1" ht="72" x14ac:dyDescent="0.3">
      <c r="A43" s="15" t="s">
        <v>97</v>
      </c>
      <c r="B43" s="11" t="s">
        <v>9</v>
      </c>
      <c r="C43" s="11" t="s">
        <v>185</v>
      </c>
      <c r="D43" s="16">
        <v>0</v>
      </c>
      <c r="E43" s="16">
        <v>0</v>
      </c>
      <c r="F43" s="11" t="s">
        <v>9</v>
      </c>
      <c r="G43" s="11" t="s">
        <v>9</v>
      </c>
      <c r="H43" s="11" t="s">
        <v>9</v>
      </c>
      <c r="I43" s="11" t="s">
        <v>9</v>
      </c>
      <c r="J43" s="11" t="s">
        <v>9</v>
      </c>
    </row>
    <row r="44" spans="1:12" s="17" customFormat="1" ht="36" x14ac:dyDescent="0.3">
      <c r="A44" s="15" t="s">
        <v>99</v>
      </c>
      <c r="B44" s="11"/>
      <c r="C44" s="11" t="s">
        <v>69</v>
      </c>
      <c r="D44" s="16">
        <v>0</v>
      </c>
      <c r="E44" s="16">
        <v>0</v>
      </c>
      <c r="F44" s="11" t="s">
        <v>9</v>
      </c>
      <c r="G44" s="11" t="s">
        <v>9</v>
      </c>
      <c r="H44" s="11" t="s">
        <v>9</v>
      </c>
      <c r="I44" s="11" t="s">
        <v>9</v>
      </c>
      <c r="J44" s="11" t="s">
        <v>9</v>
      </c>
    </row>
    <row r="45" spans="1:12" s="17" customFormat="1" ht="84" x14ac:dyDescent="0.3">
      <c r="A45" s="15" t="s">
        <v>159</v>
      </c>
      <c r="B45" s="11" t="s">
        <v>147</v>
      </c>
      <c r="C45" s="11" t="s">
        <v>156</v>
      </c>
      <c r="D45" s="16">
        <v>60000</v>
      </c>
      <c r="E45" s="16">
        <f t="shared" ref="E45" si="1">D45-(D45*25/125)</f>
        <v>48000</v>
      </c>
      <c r="F45" s="11" t="s">
        <v>9</v>
      </c>
      <c r="G45" s="11" t="s">
        <v>16</v>
      </c>
      <c r="H45" s="11" t="s">
        <v>186</v>
      </c>
      <c r="I45" s="11" t="s">
        <v>187</v>
      </c>
      <c r="J45" s="11" t="s">
        <v>67</v>
      </c>
    </row>
    <row r="46" spans="1:12" s="17" customFormat="1" ht="39.6" customHeight="1" x14ac:dyDescent="0.3">
      <c r="A46" s="15" t="s">
        <v>102</v>
      </c>
      <c r="B46" s="11" t="s">
        <v>9</v>
      </c>
      <c r="C46" s="11" t="s">
        <v>78</v>
      </c>
      <c r="D46" s="16">
        <v>2000</v>
      </c>
      <c r="E46" s="16">
        <f t="shared" si="0"/>
        <v>1600</v>
      </c>
      <c r="F46" s="11" t="s">
        <v>9</v>
      </c>
      <c r="G46" s="11" t="s">
        <v>11</v>
      </c>
      <c r="H46" s="11" t="s">
        <v>83</v>
      </c>
      <c r="I46" s="11" t="s">
        <v>138</v>
      </c>
      <c r="J46" s="11" t="s">
        <v>13</v>
      </c>
    </row>
    <row r="47" spans="1:12" s="17" customFormat="1" ht="48" x14ac:dyDescent="0.3">
      <c r="A47" s="15" t="s">
        <v>106</v>
      </c>
      <c r="B47" s="11" t="s">
        <v>9</v>
      </c>
      <c r="C47" s="11" t="s">
        <v>80</v>
      </c>
      <c r="D47" s="16">
        <v>15000</v>
      </c>
      <c r="E47" s="16">
        <f t="shared" si="0"/>
        <v>12000</v>
      </c>
      <c r="F47" s="11" t="s">
        <v>9</v>
      </c>
      <c r="G47" s="11" t="s">
        <v>11</v>
      </c>
      <c r="H47" s="11" t="s">
        <v>104</v>
      </c>
      <c r="I47" s="11" t="s">
        <v>105</v>
      </c>
      <c r="J47" s="11" t="s">
        <v>13</v>
      </c>
    </row>
    <row r="48" spans="1:12" s="17" customFormat="1" ht="33.6" customHeight="1" x14ac:dyDescent="0.3">
      <c r="A48" s="15" t="s">
        <v>109</v>
      </c>
      <c r="B48" s="11" t="s">
        <v>9</v>
      </c>
      <c r="C48" s="11" t="s">
        <v>82</v>
      </c>
      <c r="D48" s="16">
        <v>12100</v>
      </c>
      <c r="E48" s="16">
        <f t="shared" si="0"/>
        <v>9680</v>
      </c>
      <c r="F48" s="11" t="s">
        <v>9</v>
      </c>
      <c r="G48" s="11" t="s">
        <v>116</v>
      </c>
      <c r="H48" s="11" t="s">
        <v>104</v>
      </c>
      <c r="I48" s="11" t="s">
        <v>192</v>
      </c>
      <c r="J48" s="11" t="s">
        <v>67</v>
      </c>
      <c r="L48" s="21"/>
    </row>
    <row r="49" spans="1:15" s="17" customFormat="1" ht="24" x14ac:dyDescent="0.3">
      <c r="A49" s="15" t="s">
        <v>111</v>
      </c>
      <c r="B49" s="11" t="s">
        <v>9</v>
      </c>
      <c r="C49" s="11" t="s">
        <v>85</v>
      </c>
      <c r="D49" s="16">
        <v>38500</v>
      </c>
      <c r="E49" s="16">
        <f t="shared" si="0"/>
        <v>30800</v>
      </c>
      <c r="F49" s="11" t="s">
        <v>9</v>
      </c>
      <c r="G49" s="11" t="s">
        <v>11</v>
      </c>
      <c r="H49" s="11" t="s">
        <v>86</v>
      </c>
      <c r="I49" s="11" t="s">
        <v>193</v>
      </c>
      <c r="J49" s="11" t="s">
        <v>13</v>
      </c>
    </row>
    <row r="50" spans="1:15" s="17" customFormat="1" ht="36" x14ac:dyDescent="0.3">
      <c r="A50" s="15" t="s">
        <v>113</v>
      </c>
      <c r="B50" s="11" t="s">
        <v>9</v>
      </c>
      <c r="C50" s="11" t="s">
        <v>89</v>
      </c>
      <c r="D50" s="16">
        <v>0</v>
      </c>
      <c r="E50" s="16">
        <v>0</v>
      </c>
      <c r="F50" s="11" t="s">
        <v>9</v>
      </c>
      <c r="G50" s="11" t="s">
        <v>9</v>
      </c>
      <c r="H50" s="11" t="s">
        <v>9</v>
      </c>
      <c r="I50" s="11" t="s">
        <v>9</v>
      </c>
      <c r="J50" s="11" t="s">
        <v>9</v>
      </c>
    </row>
    <row r="51" spans="1:15" s="17" customFormat="1" ht="49.95" customHeight="1" x14ac:dyDescent="0.3">
      <c r="A51" s="15" t="s">
        <v>115</v>
      </c>
      <c r="B51" s="11" t="s">
        <v>9</v>
      </c>
      <c r="C51" s="11" t="s">
        <v>91</v>
      </c>
      <c r="D51" s="16">
        <v>20000</v>
      </c>
      <c r="E51" s="16">
        <f t="shared" si="0"/>
        <v>16000</v>
      </c>
      <c r="F51" s="11" t="s">
        <v>9</v>
      </c>
      <c r="G51" s="11" t="s">
        <v>51</v>
      </c>
      <c r="H51" s="11" t="s">
        <v>92</v>
      </c>
      <c r="I51" s="11" t="s">
        <v>122</v>
      </c>
      <c r="J51" s="11" t="s">
        <v>13</v>
      </c>
    </row>
    <row r="52" spans="1:15" s="17" customFormat="1" ht="39.6" customHeight="1" x14ac:dyDescent="0.3">
      <c r="A52" s="15" t="s">
        <v>149</v>
      </c>
      <c r="B52" s="11" t="s">
        <v>9</v>
      </c>
      <c r="C52" s="11" t="s">
        <v>94</v>
      </c>
      <c r="D52" s="16">
        <v>11500</v>
      </c>
      <c r="E52" s="16">
        <f t="shared" si="0"/>
        <v>9200</v>
      </c>
      <c r="F52" s="11" t="s">
        <v>9</v>
      </c>
      <c r="G52" s="11" t="s">
        <v>11</v>
      </c>
      <c r="H52" s="11" t="s">
        <v>108</v>
      </c>
      <c r="I52" s="11" t="s">
        <v>139</v>
      </c>
      <c r="J52" s="11" t="s">
        <v>13</v>
      </c>
      <c r="L52" s="21"/>
    </row>
    <row r="53" spans="1:15" s="17" customFormat="1" ht="24" x14ac:dyDescent="0.3">
      <c r="A53" s="15" t="s">
        <v>150</v>
      </c>
      <c r="B53" s="11" t="s">
        <v>9</v>
      </c>
      <c r="C53" s="11" t="s">
        <v>96</v>
      </c>
      <c r="D53" s="16">
        <v>24000</v>
      </c>
      <c r="E53" s="16">
        <f t="shared" si="0"/>
        <v>19200</v>
      </c>
      <c r="F53" s="11" t="s">
        <v>9</v>
      </c>
      <c r="G53" s="11" t="s">
        <v>11</v>
      </c>
      <c r="H53" s="11" t="s">
        <v>83</v>
      </c>
      <c r="I53" s="11" t="s">
        <v>131</v>
      </c>
      <c r="J53" s="11" t="s">
        <v>13</v>
      </c>
    </row>
    <row r="54" spans="1:15" s="17" customFormat="1" ht="36" x14ac:dyDescent="0.3">
      <c r="A54" s="15" t="s">
        <v>160</v>
      </c>
      <c r="B54" s="11" t="s">
        <v>9</v>
      </c>
      <c r="C54" s="11" t="s">
        <v>98</v>
      </c>
      <c r="D54" s="16">
        <v>6000</v>
      </c>
      <c r="E54" s="16">
        <f t="shared" si="0"/>
        <v>4800</v>
      </c>
      <c r="F54" s="10" t="s">
        <v>9</v>
      </c>
      <c r="G54" s="11" t="s">
        <v>11</v>
      </c>
      <c r="H54" s="11" t="s">
        <v>41</v>
      </c>
      <c r="I54" s="11" t="s">
        <v>194</v>
      </c>
      <c r="J54" s="11" t="s">
        <v>13</v>
      </c>
      <c r="L54" s="21"/>
    </row>
    <row r="55" spans="1:15" s="17" customFormat="1" ht="36" x14ac:dyDescent="0.3">
      <c r="A55" s="15" t="s">
        <v>161</v>
      </c>
      <c r="B55" s="11"/>
      <c r="C55" s="11" t="s">
        <v>176</v>
      </c>
      <c r="D55" s="16">
        <v>1400</v>
      </c>
      <c r="E55" s="16">
        <f t="shared" si="0"/>
        <v>1120</v>
      </c>
      <c r="F55" s="11"/>
      <c r="G55" s="11" t="s">
        <v>11</v>
      </c>
      <c r="H55" s="11" t="s">
        <v>186</v>
      </c>
      <c r="I55" s="11" t="s">
        <v>195</v>
      </c>
      <c r="J55" s="11" t="s">
        <v>13</v>
      </c>
      <c r="L55" s="21"/>
    </row>
    <row r="56" spans="1:15" s="17" customFormat="1" ht="36" x14ac:dyDescent="0.3">
      <c r="A56" s="15" t="s">
        <v>162</v>
      </c>
      <c r="B56" s="11" t="s">
        <v>9</v>
      </c>
      <c r="C56" s="11" t="s">
        <v>133</v>
      </c>
      <c r="D56" s="16">
        <v>4000</v>
      </c>
      <c r="E56" s="16">
        <f t="shared" si="0"/>
        <v>3200</v>
      </c>
      <c r="F56" s="10" t="s">
        <v>9</v>
      </c>
      <c r="G56" s="11" t="s">
        <v>120</v>
      </c>
      <c r="H56" s="11" t="s">
        <v>86</v>
      </c>
      <c r="I56" s="11" t="s">
        <v>100</v>
      </c>
      <c r="J56" s="11" t="s">
        <v>13</v>
      </c>
    </row>
    <row r="57" spans="1:15" s="14" customFormat="1" ht="34.200000000000003" x14ac:dyDescent="0.3">
      <c r="A57" s="23" t="s">
        <v>163</v>
      </c>
      <c r="B57" s="24" t="s">
        <v>9</v>
      </c>
      <c r="C57" s="25" t="s">
        <v>101</v>
      </c>
      <c r="D57" s="26">
        <v>1550</v>
      </c>
      <c r="E57" s="26">
        <f t="shared" si="0"/>
        <v>1240</v>
      </c>
      <c r="F57" s="25" t="s">
        <v>9</v>
      </c>
      <c r="G57" s="25" t="s">
        <v>16</v>
      </c>
      <c r="H57" s="25" t="s">
        <v>61</v>
      </c>
      <c r="I57" s="25" t="s">
        <v>142</v>
      </c>
      <c r="J57" s="25" t="s">
        <v>13</v>
      </c>
      <c r="O57" s="14" t="s">
        <v>151</v>
      </c>
    </row>
    <row r="58" spans="1:15" s="17" customFormat="1" ht="50.4" customHeight="1" x14ac:dyDescent="0.3">
      <c r="A58" s="22" t="s">
        <v>164</v>
      </c>
      <c r="B58" s="11" t="s">
        <v>9</v>
      </c>
      <c r="C58" s="30" t="s">
        <v>141</v>
      </c>
      <c r="D58" s="31">
        <v>37500</v>
      </c>
      <c r="E58" s="31">
        <f t="shared" si="0"/>
        <v>30000</v>
      </c>
      <c r="F58" s="11" t="s">
        <v>9</v>
      </c>
      <c r="G58" s="32" t="s">
        <v>11</v>
      </c>
      <c r="H58" s="32" t="s">
        <v>86</v>
      </c>
      <c r="I58" s="32" t="s">
        <v>196</v>
      </c>
      <c r="J58" s="11" t="s">
        <v>13</v>
      </c>
    </row>
    <row r="59" spans="1:15" s="17" customFormat="1" ht="75.599999999999994" customHeight="1" x14ac:dyDescent="0.3">
      <c r="A59" s="22" t="s">
        <v>165</v>
      </c>
      <c r="B59" s="11" t="s">
        <v>9</v>
      </c>
      <c r="C59" s="30" t="s">
        <v>143</v>
      </c>
      <c r="D59" s="31">
        <v>5000</v>
      </c>
      <c r="E59" s="31">
        <f t="shared" si="0"/>
        <v>4000</v>
      </c>
      <c r="F59" s="11" t="s">
        <v>9</v>
      </c>
      <c r="G59" s="32" t="s">
        <v>11</v>
      </c>
      <c r="H59" s="32" t="s">
        <v>24</v>
      </c>
      <c r="I59" s="32" t="s">
        <v>145</v>
      </c>
      <c r="J59" s="11" t="s">
        <v>13</v>
      </c>
    </row>
    <row r="60" spans="1:15" s="17" customFormat="1" ht="36" x14ac:dyDescent="0.3">
      <c r="A60" s="27" t="s">
        <v>166</v>
      </c>
      <c r="B60" s="28" t="s">
        <v>9</v>
      </c>
      <c r="C60" s="28" t="s">
        <v>107</v>
      </c>
      <c r="D60" s="29">
        <v>2500</v>
      </c>
      <c r="E60" s="29">
        <f t="shared" si="0"/>
        <v>2000</v>
      </c>
      <c r="F60" s="28" t="s">
        <v>9</v>
      </c>
      <c r="G60" s="28" t="s">
        <v>11</v>
      </c>
      <c r="H60" s="28" t="s">
        <v>41</v>
      </c>
      <c r="I60" s="28" t="s">
        <v>144</v>
      </c>
      <c r="J60" s="28" t="s">
        <v>67</v>
      </c>
    </row>
    <row r="61" spans="1:15" s="14" customFormat="1" ht="24.75" customHeight="1" x14ac:dyDescent="0.3">
      <c r="A61" s="12" t="s">
        <v>167</v>
      </c>
      <c r="B61" s="10" t="s">
        <v>9</v>
      </c>
      <c r="C61" s="10" t="s">
        <v>103</v>
      </c>
      <c r="D61" s="13">
        <v>7000</v>
      </c>
      <c r="E61" s="13">
        <f>D61-(D61*25/125)</f>
        <v>5600</v>
      </c>
      <c r="F61" s="10" t="s">
        <v>9</v>
      </c>
      <c r="G61" s="10" t="s">
        <v>11</v>
      </c>
      <c r="H61" s="10" t="s">
        <v>104</v>
      </c>
      <c r="I61" s="10" t="s">
        <v>105</v>
      </c>
      <c r="J61" s="10" t="s">
        <v>67</v>
      </c>
    </row>
    <row r="62" spans="1:15" s="17" customFormat="1" ht="24" x14ac:dyDescent="0.3">
      <c r="A62" s="15" t="s">
        <v>168</v>
      </c>
      <c r="B62" s="11" t="s">
        <v>9</v>
      </c>
      <c r="C62" s="11" t="s">
        <v>110</v>
      </c>
      <c r="D62" s="16">
        <v>2400</v>
      </c>
      <c r="E62" s="16">
        <f t="shared" si="0"/>
        <v>1920</v>
      </c>
      <c r="F62" s="11" t="s">
        <v>9</v>
      </c>
      <c r="G62" s="11" t="s">
        <v>11</v>
      </c>
      <c r="H62" s="11" t="s">
        <v>104</v>
      </c>
      <c r="I62" s="11" t="s">
        <v>105</v>
      </c>
      <c r="J62" s="11" t="s">
        <v>13</v>
      </c>
    </row>
    <row r="63" spans="1:15" s="17" customFormat="1" ht="36" x14ac:dyDescent="0.3">
      <c r="A63" s="15" t="s">
        <v>169</v>
      </c>
      <c r="B63" s="11" t="s">
        <v>9</v>
      </c>
      <c r="C63" s="11" t="s">
        <v>112</v>
      </c>
      <c r="D63" s="16">
        <v>20000</v>
      </c>
      <c r="E63" s="16">
        <f t="shared" si="0"/>
        <v>16000</v>
      </c>
      <c r="F63" s="11" t="s">
        <v>9</v>
      </c>
      <c r="G63" s="11" t="s">
        <v>11</v>
      </c>
      <c r="H63" s="11" t="s">
        <v>24</v>
      </c>
      <c r="I63" s="11" t="s">
        <v>145</v>
      </c>
      <c r="J63" s="11" t="s">
        <v>13</v>
      </c>
    </row>
    <row r="64" spans="1:15" s="17" customFormat="1" ht="36" x14ac:dyDescent="0.3">
      <c r="A64" s="15" t="s">
        <v>170</v>
      </c>
      <c r="B64" s="11" t="s">
        <v>9</v>
      </c>
      <c r="C64" s="11" t="s">
        <v>114</v>
      </c>
      <c r="D64" s="16">
        <v>0</v>
      </c>
      <c r="E64" s="16">
        <v>0</v>
      </c>
      <c r="F64" s="11" t="s">
        <v>9</v>
      </c>
      <c r="G64" s="11" t="s">
        <v>9</v>
      </c>
      <c r="H64" s="11" t="s">
        <v>9</v>
      </c>
      <c r="I64" s="11" t="s">
        <v>9</v>
      </c>
      <c r="J64" s="11" t="s">
        <v>9</v>
      </c>
    </row>
    <row r="65" spans="1:10" s="17" customFormat="1" ht="67.95" customHeight="1" thickBot="1" x14ac:dyDescent="0.35">
      <c r="A65" s="37">
        <v>62</v>
      </c>
      <c r="B65" s="11" t="s">
        <v>9</v>
      </c>
      <c r="C65" s="11" t="s">
        <v>134</v>
      </c>
      <c r="D65" s="16">
        <v>0</v>
      </c>
      <c r="E65" s="16">
        <v>0</v>
      </c>
      <c r="F65" s="11" t="s">
        <v>9</v>
      </c>
      <c r="G65" s="11" t="s">
        <v>9</v>
      </c>
      <c r="H65" s="11" t="s">
        <v>9</v>
      </c>
      <c r="I65" s="11" t="s">
        <v>9</v>
      </c>
      <c r="J65" s="11" t="s">
        <v>9</v>
      </c>
    </row>
    <row r="67" spans="1:10" ht="14.4" x14ac:dyDescent="0.3">
      <c r="I67" s="34" t="s">
        <v>182</v>
      </c>
    </row>
    <row r="68" spans="1:10" ht="15.6" x14ac:dyDescent="0.3">
      <c r="G68" s="5"/>
      <c r="H68" s="5"/>
      <c r="I68" s="34"/>
    </row>
    <row r="69" spans="1:10" ht="15.6" x14ac:dyDescent="0.3">
      <c r="G69" s="5"/>
      <c r="H69" s="5"/>
      <c r="I69" s="34" t="s">
        <v>183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2017-12-01T11:17:57Z</cp:lastPrinted>
  <dcterms:created xsi:type="dcterms:W3CDTF">2016-01-12T21:23:04Z</dcterms:created>
  <dcterms:modified xsi:type="dcterms:W3CDTF">2017-12-01T11:19:18Z</dcterms:modified>
</cp:coreProperties>
</file>